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ea.kentchadze\Desktop\TK\CLUSTERS\Cluster-Publication\Content\"/>
    </mc:Choice>
  </mc:AlternateContent>
  <xr:revisionPtr revIDLastSave="0" documentId="10_ncr:8100000_{9D37F290-4A78-41C5-9EB6-99326CA0BDB7}" xr6:coauthVersionLast="34" xr6:coauthVersionMax="34" xr10:uidLastSave="{00000000-0000-0000-0000-000000000000}"/>
  <bookViews>
    <workbookView xWindow="0" yWindow="0" windowWidth="21576" windowHeight="8076" xr2:uid="{00000000-000D-0000-FFFF-FFFF00000000}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C20" i="2" l="1"/>
  <c r="C11" i="2" l="1"/>
  <c r="E10" i="2"/>
  <c r="E9" i="2"/>
  <c r="E8" i="2"/>
  <c r="E6" i="2"/>
  <c r="G10" i="2"/>
  <c r="G8" i="2"/>
  <c r="I10" i="2"/>
  <c r="I18" i="2" l="1"/>
  <c r="I17" i="2"/>
  <c r="I16" i="2"/>
  <c r="I13" i="2"/>
  <c r="I9" i="2"/>
  <c r="I8" i="2"/>
  <c r="I7" i="2"/>
  <c r="I6" i="2"/>
  <c r="G18" i="2"/>
  <c r="G17" i="2"/>
  <c r="G16" i="2"/>
  <c r="G13" i="2"/>
  <c r="G9" i="2"/>
  <c r="G7" i="2"/>
  <c r="G6" i="2"/>
  <c r="E18" i="2"/>
  <c r="E17" i="2"/>
  <c r="E16" i="2"/>
  <c r="E13" i="2"/>
  <c r="E7" i="2"/>
  <c r="E11" i="2" s="1"/>
  <c r="I11" i="2" l="1"/>
  <c r="G11" i="2"/>
  <c r="I14" i="2"/>
  <c r="G14" i="2"/>
  <c r="I19" i="2"/>
  <c r="G19" i="2"/>
  <c r="G20" i="2" l="1"/>
  <c r="I20" i="2"/>
  <c r="E14" i="2"/>
  <c r="E19" i="2"/>
  <c r="E20" i="2" l="1"/>
  <c r="C14" i="2" l="1"/>
  <c r="C19" i="2" l="1"/>
</calcChain>
</file>

<file path=xl/sharedStrings.xml><?xml version="1.0" encoding="utf-8"?>
<sst xmlns="http://schemas.openxmlformats.org/spreadsheetml/2006/main" count="76" uniqueCount="34">
  <si>
    <t>Evaluation Scheme for Technical Assessment of Offers</t>
  </si>
  <si>
    <t>points 
(max. 10)
(3)</t>
  </si>
  <si>
    <t>assess-
ment 
(2)x(3)
(4)</t>
  </si>
  <si>
    <t>1.</t>
  </si>
  <si>
    <t>1.1</t>
  </si>
  <si>
    <t>1.2</t>
  </si>
  <si>
    <t>2.</t>
  </si>
  <si>
    <t>2.1</t>
  </si>
  <si>
    <t>3.</t>
  </si>
  <si>
    <t>3.1</t>
  </si>
  <si>
    <t>Total 1</t>
  </si>
  <si>
    <t>Total 2</t>
  </si>
  <si>
    <t>Total 3</t>
  </si>
  <si>
    <t>1.3</t>
  </si>
  <si>
    <t>Experience and Knowledge</t>
  </si>
  <si>
    <t>Weighting 
in % 
(2)</t>
  </si>
  <si>
    <t>Criteria 
   (1)</t>
  </si>
  <si>
    <t>CV(s)</t>
  </si>
  <si>
    <t>Cover Letter</t>
  </si>
  <si>
    <t>General Qualification</t>
  </si>
  <si>
    <t>3.2</t>
  </si>
  <si>
    <t>Overview of the methodology for the current assignment</t>
  </si>
  <si>
    <t>1.4.</t>
  </si>
  <si>
    <t>Section/
Division: 3800</t>
  </si>
  <si>
    <t>Project Title: SME Development and DCFTA in Georgia</t>
  </si>
  <si>
    <t>1.5</t>
  </si>
  <si>
    <t>More than 10 years of experience in the area of content development and editing of English texts for publications</t>
  </si>
  <si>
    <t>More than 2 years of experience in working in Georgia</t>
  </si>
  <si>
    <t>Familiarity with GIZ development work in Georgia</t>
  </si>
  <si>
    <t>Working experience with international organisations</t>
  </si>
  <si>
    <t>Suggested structure of the processes &amp; outputs / suggested approach to carrying out outlined activities</t>
  </si>
  <si>
    <t>Grand Total</t>
  </si>
  <si>
    <t xml:space="preserve">Writing Skills (English content development) </t>
  </si>
  <si>
    <r>
      <t xml:space="preserve">Experience with writing on business and development topics - the technical proposal shall include references/links to similar works, i.e. articles, stories, other written content. At least, </t>
    </r>
    <r>
      <rPr>
        <b/>
        <sz val="9"/>
        <rFont val="Arial"/>
        <family val="2"/>
      </rPr>
      <t>2 samples of similar previous work</t>
    </r>
    <r>
      <rPr>
        <sz val="9"/>
        <rFont val="Arial"/>
        <family val="2"/>
      </rPr>
      <t xml:space="preserve"> shall be attached to the technical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</si>
</sst>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4"/>
      <name val="Arial"/>
      <family val="2"/>
    </font>
    <font>
      <b/>
      <sz val="36"/>
      <name val="GTZ-Logo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9" fontId="7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9" fontId="7" fillId="0" borderId="10" xfId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7" fillId="0" borderId="8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9" fontId="7" fillId="4" borderId="4" xfId="0" applyNumberFormat="1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79065</xdr:colOff>
      <xdr:row>0</xdr:row>
      <xdr:rowOff>76202</xdr:rowOff>
    </xdr:from>
    <xdr:to>
      <xdr:col>0</xdr:col>
      <xdr:colOff>538629</xdr:colOff>
      <xdr:row>0</xdr:row>
      <xdr:rowOff>384314</xdr:rowOff>
    </xdr:to>
    <xdr:pic>
      <xdr:nvPicPr>
        <xdr:cNvPr id="3" name="Grafik 1" descr="gizlogo-standard-sw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79065" y="76202"/>
          <a:ext cx="459564" cy="308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2"/>
  <sheetViews>
    <sheetView tabSelected="1" topLeftCell="A4" zoomScale="115" zoomScaleNormal="115" workbookViewId="0">
      <selection activeCell="B23" sqref="B23"/>
    </sheetView>
  </sheetViews>
  <sheetFormatPr defaultColWidth="8.88671875" defaultRowHeight="13.2"/>
  <cols>
    <col min="1" max="1" width="8.5546875" style="3" customWidth="1"/>
    <col min="2" max="2" width="59.88671875" style="3" customWidth="1"/>
    <col min="3" max="3" width="9" style="3" customWidth="1"/>
    <col min="4" max="4" width="7.6640625" style="3" customWidth="1"/>
    <col min="5" max="5" width="7.88671875" style="3" customWidth="1"/>
    <col min="6" max="6" width="7.44140625" style="3" customWidth="1"/>
    <col min="7" max="7" width="6.88671875" style="3" customWidth="1"/>
    <col min="8" max="8" width="6.6640625" style="3" customWidth="1"/>
    <col min="9" max="9" width="9.21875" style="3" customWidth="1"/>
    <col min="10" max="16384" width="8.88671875" style="3"/>
  </cols>
  <sheetData>
    <row r="1" spans="1:9" ht="45">
      <c r="A1" s="1"/>
      <c r="B1" s="2"/>
      <c r="C1" s="39" t="s">
        <v>0</v>
      </c>
      <c r="D1" s="40"/>
      <c r="E1" s="40"/>
      <c r="F1" s="40"/>
      <c r="G1" s="40"/>
      <c r="H1" s="6"/>
      <c r="I1" s="2"/>
    </row>
    <row r="2" spans="1:9" ht="21" customHeight="1">
      <c r="A2" s="46" t="s">
        <v>23</v>
      </c>
      <c r="B2" s="47"/>
      <c r="C2" s="26"/>
      <c r="D2" s="43" t="s">
        <v>24</v>
      </c>
      <c r="E2" s="44"/>
      <c r="F2" s="44"/>
      <c r="G2" s="44"/>
      <c r="H2" s="44"/>
      <c r="I2" s="45"/>
    </row>
    <row r="3" spans="1:9" ht="13.8" customHeight="1">
      <c r="A3" s="41"/>
      <c r="B3" s="42"/>
      <c r="C3" s="37"/>
      <c r="D3" s="48"/>
      <c r="E3" s="49"/>
      <c r="F3" s="48"/>
      <c r="G3" s="49"/>
      <c r="H3" s="48"/>
      <c r="I3" s="49"/>
    </row>
    <row r="4" spans="1:9" ht="51">
      <c r="A4" s="23"/>
      <c r="B4" s="24" t="s">
        <v>16</v>
      </c>
      <c r="C4" s="36" t="s">
        <v>15</v>
      </c>
      <c r="D4" s="25" t="s">
        <v>1</v>
      </c>
      <c r="E4" s="25" t="s">
        <v>2</v>
      </c>
      <c r="F4" s="25" t="s">
        <v>1</v>
      </c>
      <c r="G4" s="25" t="s">
        <v>2</v>
      </c>
      <c r="H4" s="25" t="s">
        <v>1</v>
      </c>
      <c r="I4" s="25" t="s">
        <v>2</v>
      </c>
    </row>
    <row r="5" spans="1:9">
      <c r="A5" s="30" t="s">
        <v>3</v>
      </c>
      <c r="B5" s="31" t="s">
        <v>14</v>
      </c>
      <c r="C5" s="32"/>
      <c r="D5" s="32"/>
      <c r="E5" s="32"/>
      <c r="F5" s="32"/>
      <c r="G5" s="32"/>
      <c r="H5" s="32"/>
      <c r="I5" s="32"/>
    </row>
    <row r="6" spans="1:9" ht="22.8">
      <c r="A6" s="10" t="s">
        <v>4</v>
      </c>
      <c r="B6" s="11" t="s">
        <v>26</v>
      </c>
      <c r="C6" s="12">
        <v>0.2</v>
      </c>
      <c r="D6" s="13"/>
      <c r="E6" s="14" t="str">
        <f t="shared" ref="E6:E10" si="0">IF(D6*C6=0,"",D6*C6)</f>
        <v/>
      </c>
      <c r="F6" s="13"/>
      <c r="G6" s="14" t="str">
        <f>IF(F6*C6=0,"",F6*C6)</f>
        <v/>
      </c>
      <c r="H6" s="13"/>
      <c r="I6" s="13" t="str">
        <f>IF(H6*C6=0,"",H6*C6)</f>
        <v/>
      </c>
    </row>
    <row r="7" spans="1:9">
      <c r="A7" s="10" t="s">
        <v>5</v>
      </c>
      <c r="B7" s="11" t="s">
        <v>27</v>
      </c>
      <c r="C7" s="12">
        <v>0.1</v>
      </c>
      <c r="D7" s="13"/>
      <c r="E7" s="14" t="str">
        <f t="shared" si="0"/>
        <v/>
      </c>
      <c r="F7" s="13"/>
      <c r="G7" s="14" t="str">
        <f t="shared" ref="G7:G10" si="1">IF(F7*C7=0,"",F7*C7)</f>
        <v/>
      </c>
      <c r="H7" s="13"/>
      <c r="I7" s="13" t="str">
        <f t="shared" ref="I7:I10" si="2">IF(H7*C7=0,"",H7*C7)</f>
        <v/>
      </c>
    </row>
    <row r="8" spans="1:9">
      <c r="A8" s="10" t="s">
        <v>13</v>
      </c>
      <c r="B8" s="11" t="s">
        <v>28</v>
      </c>
      <c r="C8" s="12">
        <v>0.05</v>
      </c>
      <c r="D8" s="13"/>
      <c r="E8" s="14" t="str">
        <f t="shared" si="0"/>
        <v/>
      </c>
      <c r="F8" s="13"/>
      <c r="G8" s="14" t="str">
        <f t="shared" si="1"/>
        <v/>
      </c>
      <c r="H8" s="13"/>
      <c r="I8" s="13" t="str">
        <f t="shared" si="2"/>
        <v/>
      </c>
    </row>
    <row r="9" spans="1:9">
      <c r="A9" s="10" t="s">
        <v>22</v>
      </c>
      <c r="B9" s="11" t="s">
        <v>29</v>
      </c>
      <c r="C9" s="12">
        <v>0.15</v>
      </c>
      <c r="D9" s="13"/>
      <c r="E9" s="14" t="str">
        <f t="shared" si="0"/>
        <v/>
      </c>
      <c r="F9" s="13"/>
      <c r="G9" s="14" t="str">
        <f t="shared" si="1"/>
        <v/>
      </c>
      <c r="H9" s="13"/>
      <c r="I9" s="13" t="str">
        <f t="shared" si="2"/>
        <v/>
      </c>
    </row>
    <row r="10" spans="1:9" ht="46.2">
      <c r="A10" s="15" t="s">
        <v>25</v>
      </c>
      <c r="B10" s="50" t="s">
        <v>33</v>
      </c>
      <c r="C10" s="16">
        <v>0.2</v>
      </c>
      <c r="D10" s="17"/>
      <c r="E10" s="18" t="str">
        <f t="shared" si="0"/>
        <v/>
      </c>
      <c r="F10" s="17"/>
      <c r="G10" s="18" t="str">
        <f t="shared" si="1"/>
        <v/>
      </c>
      <c r="H10" s="17"/>
      <c r="I10" s="17" t="str">
        <f t="shared" si="2"/>
        <v/>
      </c>
    </row>
    <row r="11" spans="1:9">
      <c r="A11" s="35"/>
      <c r="B11" s="35" t="s">
        <v>10</v>
      </c>
      <c r="C11" s="28">
        <f>SUM(C6:C10)</f>
        <v>0.7</v>
      </c>
      <c r="D11" s="19"/>
      <c r="E11" s="20">
        <f>SUM(E6:E10)</f>
        <v>0</v>
      </c>
      <c r="F11" s="19"/>
      <c r="G11" s="20">
        <f>SUM(G6:G10)</f>
        <v>0</v>
      </c>
      <c r="H11" s="19"/>
      <c r="I11" s="21">
        <f>SUM(I6:I10)</f>
        <v>0</v>
      </c>
    </row>
    <row r="12" spans="1:9">
      <c r="A12" s="30" t="s">
        <v>6</v>
      </c>
      <c r="B12" s="31" t="s">
        <v>21</v>
      </c>
      <c r="C12" s="33"/>
      <c r="D12" s="32"/>
      <c r="E12" s="32"/>
      <c r="F12" s="32"/>
      <c r="G12" s="32"/>
      <c r="H12" s="32"/>
      <c r="I12" s="32"/>
    </row>
    <row r="13" spans="1:9" ht="22.8">
      <c r="A13" s="10" t="s">
        <v>7</v>
      </c>
      <c r="B13" s="11" t="s">
        <v>30</v>
      </c>
      <c r="C13" s="22">
        <v>0.1</v>
      </c>
      <c r="D13" s="14"/>
      <c r="E13" s="14" t="str">
        <f t="shared" ref="E13" si="3">IF(D13*C13=0,"",D13*C13)</f>
        <v/>
      </c>
      <c r="F13" s="14"/>
      <c r="G13" s="14" t="str">
        <f t="shared" ref="G13" si="4">IF(F13*C13=0,"",F13*C13)</f>
        <v/>
      </c>
      <c r="H13" s="14"/>
      <c r="I13" s="13" t="str">
        <f t="shared" ref="I13" si="5">IF(H13*C13=0,"",H13*C13)</f>
        <v/>
      </c>
    </row>
    <row r="14" spans="1:9">
      <c r="A14" s="35"/>
      <c r="B14" s="35" t="s">
        <v>11</v>
      </c>
      <c r="C14" s="28">
        <f>SUM(C13:C13)</f>
        <v>0.1</v>
      </c>
      <c r="D14" s="19"/>
      <c r="E14" s="20">
        <f>SUM(E13:E13)</f>
        <v>0</v>
      </c>
      <c r="F14" s="19"/>
      <c r="G14" s="20">
        <f>SUM(G13:G13)</f>
        <v>0</v>
      </c>
      <c r="H14" s="19"/>
      <c r="I14" s="20">
        <f>SUM(I13:I13)</f>
        <v>0</v>
      </c>
    </row>
    <row r="15" spans="1:9">
      <c r="A15" s="30" t="s">
        <v>8</v>
      </c>
      <c r="B15" s="34" t="s">
        <v>19</v>
      </c>
      <c r="C15" s="32"/>
      <c r="D15" s="32"/>
      <c r="E15" s="32"/>
      <c r="F15" s="32"/>
      <c r="G15" s="32"/>
      <c r="H15" s="32"/>
      <c r="I15" s="32"/>
    </row>
    <row r="16" spans="1:9">
      <c r="A16" s="10" t="s">
        <v>9</v>
      </c>
      <c r="B16" s="11" t="s">
        <v>17</v>
      </c>
      <c r="C16" s="22">
        <v>0.05</v>
      </c>
      <c r="D16" s="14"/>
      <c r="E16" s="14" t="str">
        <f t="shared" ref="E16:E18" si="6">IF(D16*C16=0,"",D16*C16)</f>
        <v/>
      </c>
      <c r="F16" s="14"/>
      <c r="G16" s="14" t="str">
        <f t="shared" ref="G16:G18" si="7">IF(F16*C16=0,"",F16*C16)</f>
        <v/>
      </c>
      <c r="H16" s="14"/>
      <c r="I16" s="13" t="str">
        <f t="shared" ref="I16:I18" si="8">IF(H16*C16=0,"",H16*C16)</f>
        <v/>
      </c>
    </row>
    <row r="17" spans="1:9">
      <c r="A17" s="10" t="s">
        <v>20</v>
      </c>
      <c r="B17" s="11" t="s">
        <v>32</v>
      </c>
      <c r="C17" s="22">
        <v>0.1</v>
      </c>
      <c r="D17" s="14"/>
      <c r="E17" s="14" t="str">
        <f t="shared" si="6"/>
        <v/>
      </c>
      <c r="F17" s="14"/>
      <c r="G17" s="14" t="str">
        <f t="shared" si="7"/>
        <v/>
      </c>
      <c r="H17" s="14"/>
      <c r="I17" s="13" t="str">
        <f t="shared" si="8"/>
        <v/>
      </c>
    </row>
    <row r="18" spans="1:9">
      <c r="A18" s="38">
        <v>3.3</v>
      </c>
      <c r="B18" s="11" t="s">
        <v>18</v>
      </c>
      <c r="C18" s="22">
        <v>0.05</v>
      </c>
      <c r="D18" s="14"/>
      <c r="E18" s="14" t="str">
        <f t="shared" si="6"/>
        <v/>
      </c>
      <c r="F18" s="14"/>
      <c r="G18" s="14" t="str">
        <f t="shared" si="7"/>
        <v/>
      </c>
      <c r="H18" s="14"/>
      <c r="I18" s="13" t="str">
        <f t="shared" si="8"/>
        <v/>
      </c>
    </row>
    <row r="19" spans="1:9">
      <c r="A19" s="35"/>
      <c r="B19" s="35" t="s">
        <v>12</v>
      </c>
      <c r="C19" s="28">
        <f>SUM(C16:C18)</f>
        <v>0.2</v>
      </c>
      <c r="D19" s="19"/>
      <c r="E19" s="20">
        <f>SUM(E16:E18)</f>
        <v>0</v>
      </c>
      <c r="F19" s="19"/>
      <c r="G19" s="20">
        <f>SUM(G16:G18)</f>
        <v>0</v>
      </c>
      <c r="H19" s="19"/>
      <c r="I19" s="20">
        <f>SUM(I16:I18)</f>
        <v>0</v>
      </c>
    </row>
    <row r="20" spans="1:9">
      <c r="A20" s="19"/>
      <c r="B20" s="27" t="s">
        <v>31</v>
      </c>
      <c r="C20" s="29">
        <f>C19+C14+C11</f>
        <v>1</v>
      </c>
      <c r="D20" s="19"/>
      <c r="E20" s="20">
        <f>E19+E11+E14</f>
        <v>0</v>
      </c>
      <c r="F20" s="19"/>
      <c r="G20" s="20">
        <f>G19+G11+G14</f>
        <v>0</v>
      </c>
      <c r="H20" s="19"/>
      <c r="I20" s="20">
        <f>I19+I11+I14</f>
        <v>0</v>
      </c>
    </row>
    <row r="21" spans="1:9">
      <c r="A21" s="7"/>
      <c r="E21" s="8"/>
      <c r="G21" s="8"/>
    </row>
    <row r="22" spans="1:9">
      <c r="A22" s="7"/>
      <c r="E22" s="9"/>
      <c r="G22" s="8"/>
    </row>
    <row r="23" spans="1:9">
      <c r="A23" s="7"/>
      <c r="E23" s="9"/>
      <c r="G23" s="8"/>
    </row>
    <row r="24" spans="1:9">
      <c r="A24" s="7"/>
      <c r="E24" s="8"/>
    </row>
    <row r="25" spans="1:9">
      <c r="E25" s="8"/>
      <c r="G25" s="8"/>
    </row>
    <row r="26" spans="1:9">
      <c r="E26" s="8"/>
      <c r="G26" s="8"/>
    </row>
    <row r="29" spans="1:9">
      <c r="B29" s="5"/>
    </row>
    <row r="30" spans="1:9">
      <c r="B30" s="4"/>
    </row>
    <row r="31" spans="1:9">
      <c r="B31" s="4"/>
    </row>
    <row r="32" spans="1:9">
      <c r="B32" s="4"/>
    </row>
  </sheetData>
  <mergeCells count="6">
    <mergeCell ref="A3:B3"/>
    <mergeCell ref="D2:I2"/>
    <mergeCell ref="A2:B2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A5:A8 A10 A12:A13 A15:A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Thea Kentchadze</cp:lastModifiedBy>
  <cp:lastPrinted>2018-09-11T10:48:03Z</cp:lastPrinted>
  <dcterms:created xsi:type="dcterms:W3CDTF">1998-06-29T13:31:13Z</dcterms:created>
  <dcterms:modified xsi:type="dcterms:W3CDTF">2018-09-11T13:31:33Z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